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2\Documents\Calculator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5" i="1" l="1"/>
  <c r="D6" i="1" s="1"/>
  <c r="E11" i="1" l="1"/>
  <c r="G11" i="1" s="1"/>
  <c r="F11" i="1" l="1"/>
  <c r="D12" i="1" s="1"/>
  <c r="F15" i="1" l="1"/>
  <c r="E12" i="1"/>
  <c r="G12" i="1" s="1"/>
  <c r="F12" i="1" l="1"/>
  <c r="D13" i="1" s="1"/>
  <c r="E13" i="1" l="1"/>
  <c r="G13" i="1" s="1"/>
  <c r="F13" i="1" l="1"/>
  <c r="D14" i="1" s="1"/>
  <c r="E14" i="1" s="1"/>
  <c r="F14" i="1" s="1"/>
  <c r="D15" i="1" s="1"/>
  <c r="E15" i="1" l="1"/>
  <c r="G15" i="1" s="1"/>
  <c r="G14" i="1"/>
</calcChain>
</file>

<file path=xl/sharedStrings.xml><?xml version="1.0" encoding="utf-8"?>
<sst xmlns="http://schemas.openxmlformats.org/spreadsheetml/2006/main" count="10" uniqueCount="10">
  <si>
    <t>Cost of Machine</t>
  </si>
  <si>
    <t>Scrap Value</t>
  </si>
  <si>
    <t>Life of Asset</t>
  </si>
  <si>
    <t>SLM Rate</t>
  </si>
  <si>
    <t>DDB Rate</t>
  </si>
  <si>
    <t>Years</t>
  </si>
  <si>
    <t>Opening Balnace</t>
  </si>
  <si>
    <t>Depreciation</t>
  </si>
  <si>
    <t>Closing Balance</t>
  </si>
  <si>
    <t>Rate of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</si>
</sst>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8"/>
  <sheetViews>
    <sheetView tabSelected="1" workbookViewId="0">
      <selection activeCell="D18" sqref="D18"/>
    </sheetView>
  </sheetViews>
  <sheetFormatPr defaultRowHeight="15" x14ac:dyDescent="0.25"/>
  <cols>
    <col min="3" max="3" width="15.28515625" bestFit="1" customWidth="1"/>
    <col min="4" max="4" width="16" bestFit="1" customWidth="1"/>
    <col min="5" max="5" width="12.42578125" bestFit="1" customWidth="1"/>
    <col min="6" max="6" width="14.85546875" bestFit="1" customWidth="1"/>
    <col min="7" max="7" width="19.42578125" bestFit="1" customWidth="1"/>
  </cols>
  <sheetData>
    <row r="2" spans="3:7" x14ac:dyDescent="0.25">
      <c r="C2" t="s">
        <v>0</v>
      </c>
      <c r="D2" s="1">
        <v>1200000</v>
      </c>
    </row>
    <row r="3" spans="3:7" x14ac:dyDescent="0.25">
      <c r="C3" t="s">
        <v>1</v>
      </c>
      <c r="D3" s="1">
        <v>100000</v>
      </c>
    </row>
    <row r="4" spans="3:7" x14ac:dyDescent="0.25">
      <c r="C4" t="s">
        <v>2</v>
      </c>
      <c r="D4">
        <v>5</v>
      </c>
    </row>
    <row r="5" spans="3:7" x14ac:dyDescent="0.25">
      <c r="C5" t="s">
        <v>3</v>
      </c>
      <c r="D5">
        <f>100%/D4</f>
        <v>0.2</v>
      </c>
    </row>
    <row r="6" spans="3:7" x14ac:dyDescent="0.25">
      <c r="C6" t="s">
        <v>4</v>
      </c>
      <c r="D6">
        <f>2*D5</f>
        <v>0.4</v>
      </c>
    </row>
    <row r="10" spans="3:7" x14ac:dyDescent="0.25">
      <c r="C10" t="s">
        <v>5</v>
      </c>
      <c r="D10" t="s">
        <v>6</v>
      </c>
      <c r="E10" t="s">
        <v>7</v>
      </c>
      <c r="F10" t="s">
        <v>8</v>
      </c>
      <c r="G10" t="s">
        <v>9</v>
      </c>
    </row>
    <row r="11" spans="3:7" x14ac:dyDescent="0.25">
      <c r="C11">
        <v>1</v>
      </c>
      <c r="D11" s="1">
        <f>IF($D$4&gt;=C11,D2,0)</f>
        <v>1200000</v>
      </c>
      <c r="E11">
        <f>IF($D$4=C11,D11-F11,D11*$D$6)</f>
        <v>480000</v>
      </c>
      <c r="F11">
        <f>IF($D$4=C11,$D$3,D11-E11)</f>
        <v>720000</v>
      </c>
      <c r="G11">
        <f>IF(D11=0,0,E11*100/D11)</f>
        <v>40</v>
      </c>
    </row>
    <row r="12" spans="3:7" x14ac:dyDescent="0.25">
      <c r="C12">
        <v>2</v>
      </c>
      <c r="D12" s="1">
        <f>IF($D$4&gt;=C12,F11,0)</f>
        <v>720000</v>
      </c>
      <c r="E12">
        <f t="shared" ref="E12:E15" si="0">IF($D$4=C12,D12-F12,D12*$D$6)</f>
        <v>288000</v>
      </c>
      <c r="F12">
        <f t="shared" ref="F12:F14" si="1">IF($D$4=C12,$D$3,D12-E12)</f>
        <v>432000</v>
      </c>
      <c r="G12">
        <f t="shared" ref="G12:G15" si="2">IF(D12=0,0,E12*100/D12)</f>
        <v>40</v>
      </c>
    </row>
    <row r="13" spans="3:7" x14ac:dyDescent="0.25">
      <c r="C13">
        <v>3</v>
      </c>
      <c r="D13" s="1">
        <f t="shared" ref="D13:D15" si="3">IF($D$4&gt;=C13,F12,0)</f>
        <v>432000</v>
      </c>
      <c r="E13">
        <f t="shared" si="0"/>
        <v>172800</v>
      </c>
      <c r="F13">
        <f t="shared" si="1"/>
        <v>259200</v>
      </c>
      <c r="G13">
        <f t="shared" si="2"/>
        <v>40</v>
      </c>
    </row>
    <row r="14" spans="3:7" x14ac:dyDescent="0.25">
      <c r="C14">
        <v>4</v>
      </c>
      <c r="D14" s="1">
        <f t="shared" si="3"/>
        <v>259200</v>
      </c>
      <c r="E14">
        <f t="shared" si="0"/>
        <v>103680</v>
      </c>
      <c r="F14">
        <f t="shared" si="1"/>
        <v>155520</v>
      </c>
      <c r="G14">
        <f t="shared" si="2"/>
        <v>40</v>
      </c>
    </row>
    <row r="15" spans="3:7" x14ac:dyDescent="0.25">
      <c r="C15">
        <v>5</v>
      </c>
      <c r="D15" s="1">
        <f t="shared" si="3"/>
        <v>155520</v>
      </c>
      <c r="E15">
        <f t="shared" si="0"/>
        <v>55520</v>
      </c>
      <c r="F15">
        <f>IF($D$4=C15,$D$3,D15-E15)</f>
        <v>100000</v>
      </c>
      <c r="G15">
        <f t="shared" si="2"/>
        <v>35.699588477366255</v>
      </c>
    </row>
    <row r="18" spans="4:4" x14ac:dyDescent="0.25">
      <c r="D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</dc:creator>
  <cp:lastModifiedBy>HP2</cp:lastModifiedBy>
  <dcterms:created xsi:type="dcterms:W3CDTF">2021-09-06T09:16:41Z</dcterms:created>
  <dcterms:modified xsi:type="dcterms:W3CDTF">2021-09-09T11:16:17Z</dcterms:modified>
</cp:coreProperties>
</file>